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45" yWindow="45" windowWidth="15435" windowHeight="12765"/>
  </bookViews>
  <sheets>
    <sheet name="Table2" sheetId="1" r:id="rId1"/>
  </sheets>
  <definedNames>
    <definedName name="_xlnm._FilterDatabase" localSheetId="0" hidden="1">Table2!$A$6:$E$104</definedName>
    <definedName name="_xlnm.Print_Titles" localSheetId="0">Table2!$5:$6</definedName>
  </definedNames>
  <calcPr calcId="145621"/>
</workbook>
</file>

<file path=xl/calcChain.xml><?xml version="1.0" encoding="utf-8"?>
<calcChain xmlns="http://schemas.openxmlformats.org/spreadsheetml/2006/main">
  <c r="G10" i="1" l="1"/>
  <c r="H10" i="1"/>
  <c r="F10" i="1"/>
  <c r="F11" i="1" s="1"/>
</calcChain>
</file>

<file path=xl/sharedStrings.xml><?xml version="1.0" encoding="utf-8"?>
<sst xmlns="http://schemas.openxmlformats.org/spreadsheetml/2006/main" count="208" uniqueCount="202">
  <si>
    <t>Наименование</t>
  </si>
  <si>
    <t>ЦС</t>
  </si>
  <si>
    <t>Сумма 2024 год</t>
  </si>
  <si>
    <t>Сумма 2025 год</t>
  </si>
  <si>
    <t>Сумма 2026 год</t>
  </si>
  <si>
    <t>1</t>
  </si>
  <si>
    <t>2</t>
  </si>
  <si>
    <t>3</t>
  </si>
  <si>
    <t>4</t>
  </si>
  <si>
    <t>5</t>
  </si>
  <si>
    <t>ВСЕГО</t>
  </si>
  <si>
    <t/>
  </si>
  <si>
    <t>ДОТАЦИИ</t>
  </si>
  <si>
    <t>Предоставление дотации на выравнивание бюджетной обеспеченности МР и ГО</t>
  </si>
  <si>
    <t>7240461010</t>
  </si>
  <si>
    <t>Предоставление дотации на поддержку мер по обеспечению сбалансированности местных бюджетов</t>
  </si>
  <si>
    <t>7240561020</t>
  </si>
  <si>
    <t>СУБСИДИИ</t>
  </si>
  <si>
    <t>Создание муниципальных модельных библиотек</t>
  </si>
  <si>
    <t>501A154540</t>
  </si>
  <si>
    <t>Развитие сети учреждений культурно-досугового типа (Создание и модернизация учреждений культурно-досугового типа)</t>
  </si>
  <si>
    <t>501A155131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</si>
  <si>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</si>
  <si>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501A155192</t>
  </si>
  <si>
    <t>Государственная поддержка отрасли культуры (Реализация мероприятий по модернизации региональных и муниципальных детских школ искусств по видам искусств)</t>
  </si>
  <si>
    <t>501A155194</t>
  </si>
  <si>
    <t>Техническое оснащение муниципальных музеев</t>
  </si>
  <si>
    <t>501A155900</t>
  </si>
  <si>
    <t>Реконструкция и капитальный ремонт региональных и муниципальных музеев</t>
  </si>
  <si>
    <t>501A155970</t>
  </si>
  <si>
    <t>Создание муниципальных модельных библиотек Республики Саха (Якутия)</t>
  </si>
  <si>
    <t>501A162670</t>
  </si>
  <si>
    <t>Государственная поддержка отрасли культуры (Поддержка лучших работников сельских учреждений культуры)</t>
  </si>
  <si>
    <t>501A255191</t>
  </si>
  <si>
    <t>Государственная поддержка отрасли культуры (Поддержка лучших сельских учреждений культуры)</t>
  </si>
  <si>
    <t>501A255192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</si>
  <si>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</si>
  <si>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50302R4670</t>
  </si>
  <si>
    <t>Субсидии из государственного бюджета Республики Саха (Якутия) местным бюджетам на реализацию творческих проектов и укрепление материально-технической базы домов Олонхо Республики Саха (Якутия)</t>
  </si>
  <si>
    <t>5030662160</t>
  </si>
  <si>
    <t>Субсидия из государственного бюджета Республики Саха (Якутия) местным бюджетам на реализацию мероприятий в области государственной молодежной политики и патриотического воспитания граждан «Молодежь Якутии»</t>
  </si>
  <si>
    <t>5230162180</t>
  </si>
  <si>
    <t>Стимулирование и материально-техническое обеспечение деятельности народных дружин</t>
  </si>
  <si>
    <t>5430162770</t>
  </si>
  <si>
    <t>Софинансирование муниципальных программ по созданию доступной среды жизнедеятельности для инвалидов и других маломобильных групп населения</t>
  </si>
  <si>
    <t>5530462560</t>
  </si>
  <si>
    <t>Софинансирование муниципальных программ, направленных на реализацию мероприятий по поддержке активного долголетия старшего поколения</t>
  </si>
  <si>
    <t>5540262550</t>
  </si>
  <si>
    <t>Софинансирование капитальных вложений в объекты физической культуры и спорта муниципальной собственности и (или) приобретения объектов недвижимого имущества в муниципальную собственность для организаций физической культуры и спорта (Многофункциональный спортивный зал в г. Якутске)</t>
  </si>
  <si>
    <t>571P564404</t>
  </si>
  <si>
    <t>573И264405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</si>
  <si>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</si>
  <si>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581E250980</t>
  </si>
  <si>
    <t>Реализация мероприятий по модернизации школьных систем образования</t>
  </si>
  <si>
    <t>58201R7500</t>
  </si>
  <si>
    <t>Софинансирование капитальных вложений в объекты общего образования муниципальной собственности и (или) приобретения объектов недвижимого имущества в муниципальную собственность для организаций общего образования (Школа-сад на 60/30 мест в с. Багадя Верхневилюйского улуса РС(Я))</t>
  </si>
  <si>
    <t>583И364203</t>
  </si>
  <si>
    <t>Софинансирование капитальных вложений в объекты дошкольного образования и (или) приобретения объектов недвижимого имущества в муниципальную собственность для организаций дошкольного образования (Детский сад на 140 мест в с. Кобяй, Кобяйского улуса (района) РС(Я))</t>
  </si>
  <si>
    <t>583И364251</t>
  </si>
  <si>
    <t>Софинансирование капитальных вложений в объекты дошкольного образования и (или) приобретения объектов недвижимого имущества в муниципальную собственность для организаций дошкольного образования (МБДОУ "Кэскил" с.Туора-Кюель Таттинский улус)</t>
  </si>
  <si>
    <t>583И364252</t>
  </si>
  <si>
    <t>Софинансирование капитальных вложений в объекты дошкольного образования и (или) приобретения объектов недвижимого имущества в муниципальную собственность для организаций дошкольного образования (Детский сад на 90 мест Кэнчээри в с. Техтюр Хангаласского улуса)</t>
  </si>
  <si>
    <t>583И364253</t>
  </si>
  <si>
    <t>Софинансирование реализации проектов муниципально-частного партнерства в сфере образования</t>
  </si>
  <si>
    <t>583И364280</t>
  </si>
  <si>
    <t>Обеспечение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</si>
  <si>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58403R3040</t>
  </si>
  <si>
    <t>Субсидии на организацию отдыха детей в каникулярное время</t>
  </si>
  <si>
    <t>5840662010</t>
  </si>
  <si>
    <t>Субсидии на поддержку субъектов малого и (или) среднего предпринимательства, осуществляющих деятельность по присмотру и уходу за детьми дошкольного возраста</t>
  </si>
  <si>
    <t>5840662530</t>
  </si>
  <si>
    <t>Развитие транспортной инфраструктуры на сельских территориях</t>
  </si>
  <si>
    <t>60302R3720</t>
  </si>
  <si>
    <t>Софинансирование расходных обязательств местных бюджетов связанных с использованием земельных участков, находящихся в муниципальной собственности, предназначенных для взлета - посадки воздушных судов (посадочных площадок)</t>
  </si>
  <si>
    <t>6030662140</t>
  </si>
  <si>
    <t>603И2R3720</t>
  </si>
  <si>
    <t>Софинансирование расходных обязательств местных бюджетов, связанных с капитальным ремонтом автомобильных дорог общего пользования местного значения муниципальных районов</t>
  </si>
  <si>
    <t>6040362120</t>
  </si>
  <si>
    <t>Софинансирование расходных обязательств местных бюджетов, связанных с капитальным ремонтом и ремонтом автомобильных дорог общего пользования местного значения сельских поселений, городских поселений и городских округов</t>
  </si>
  <si>
    <t>6040362130</t>
  </si>
  <si>
    <t>Софинансирование расходных обязательств местных бюджетов, связанных с проектированием, строительством, реконструкцией автомобильных дорог общего пользования местного значения муниципальных районов, а также их капитальным ремонтом</t>
  </si>
  <si>
    <t>604И364020</t>
  </si>
  <si>
    <t>Софинансирование расходных обязательств местных бюджетов, связанных со строительством, реконструкцией автомобильных дорог общего пользования местного значения сельских поселений, городских поселений и городских округов за исключением городского округа "город Якутск</t>
  </si>
  <si>
    <t>604И364050</t>
  </si>
  <si>
    <t>Стимулирование программ развития жилищного строительства субъектов Российской Федерации</t>
  </si>
  <si>
    <t>611F150210</t>
  </si>
  <si>
    <t>Развитие и освоение территорий в целях стимулирования строительства индивидуальных жилых домов (софинансирование)</t>
  </si>
  <si>
    <t>613И164701</t>
  </si>
  <si>
    <t>Софинансирование реализации мероприятий по обеспечению жильем молодых семей</t>
  </si>
  <si>
    <t>613И264702</t>
  </si>
  <si>
    <t>Реализация мероприятий по обеспечению жильем молодых семей</t>
  </si>
  <si>
    <t>613И2R4970</t>
  </si>
  <si>
    <t>Субсидии на строительство и реконструкцию (модернизацию) объектов питьевого водоснабжения</t>
  </si>
  <si>
    <t>621F552430</t>
  </si>
  <si>
    <t>Реализация программ формирования современной городской среды</t>
  </si>
  <si>
    <t>631F255550</t>
  </si>
  <si>
    <t>Разработка и внесение изменений в документы территориального планирования</t>
  </si>
  <si>
    <t>6330162210</t>
  </si>
  <si>
    <t>Обеспечение комплексного развития сельских территорий (мероприятия по благоустройству сельских территорий)</t>
  </si>
  <si>
    <t>65304R576Д</t>
  </si>
  <si>
    <t>Обеспечение комплексного развития сельских территорий (Реализация проектов комплексного развития сельских территорий (сельских агломераций))</t>
  </si>
  <si>
    <t>65305R576Ж</t>
  </si>
  <si>
    <t>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помещения)</t>
  </si>
  <si>
    <t>653И1R5763</t>
  </si>
  <si>
    <t>Софинансирование реализации мероприятий общереспубликанского движения добрых дел "Моя Якутия в XXI веке"</t>
  </si>
  <si>
    <t>653И664901</t>
  </si>
  <si>
    <t>Подготовка проектов межевания земельных участков и на проведение кадастровых работ</t>
  </si>
  <si>
    <t>67301R5990</t>
  </si>
  <si>
    <t>Софинансирование реализации мероприятий муниципальных программ (подпрограмм) развития кормопроизводства</t>
  </si>
  <si>
    <t>6730262690</t>
  </si>
  <si>
    <t>Реализация на территории Республики Саха (Якутия) проектов развития общественной инфраструктуры, основанных на местных инициативах</t>
  </si>
  <si>
    <t>7230162650</t>
  </si>
  <si>
    <t>Софинансирование расходных обязательств городского округа «Город Якутск», возникающих в связи с осуществлением городом Якутском функций столицы</t>
  </si>
  <si>
    <t>7230462090</t>
  </si>
  <si>
    <t>73201R5110</t>
  </si>
  <si>
    <t>СУБВЕНЦИИ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</si>
  <si>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</si>
  <si>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</t>
  </si>
  <si>
    <t>5840463020</t>
  </si>
  <si>
    <t>Обеспечение деятельности отдельных организаций, осуществляющих образовательную деятельность по адаптированным основным общеобразовательным программам для обучающихся, воспитанников с ограниченными возможностями здоровья, оздоровительных образовательных организаций санаторного типа для детей, нуждающихся в длительном лечении</t>
  </si>
  <si>
    <t>5840463030</t>
  </si>
  <si>
    <t>Выплата компенсации в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</si>
  <si>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5840463050</t>
  </si>
  <si>
    <t>Обеспечение государственных гарантий прав на получение общедоступного и бесплатного дошкольного образования в муниципальных дошкольных образовательных организациях</t>
  </si>
  <si>
    <t>5840463350</t>
  </si>
  <si>
    <t>Выполнение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</si>
  <si>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613И263370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</si>
  <si>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</si>
  <si>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613И2R0820</t>
  </si>
  <si>
    <t>Выполнение ОМСУ МР и ГО отдельных государственных полномочий по поддержке скотоводства в личных подсобных хозяйствах граждан</t>
  </si>
  <si>
    <t>6730363450</t>
  </si>
  <si>
    <t>Выполнение ОМСУ МР и ГО отдельных государственных полномочий по поддержке развития животноводства, табунного коневодства и растениеводства</t>
  </si>
  <si>
    <t>6730363460</t>
  </si>
  <si>
    <t>Выполнение ОМСУ МР и ГО отдельных государственных полномочий по обеспечению производства и переработки продукции животноводства и развитию растениеводства</t>
  </si>
  <si>
    <t>6730463470</t>
  </si>
  <si>
    <t>Выполнение ОМСУ МР и ГО отдельных государственных полномочий по поддержке северного домашнего оленеводства</t>
  </si>
  <si>
    <t>6730563210</t>
  </si>
  <si>
    <t>Расходы ОМСУ МР и ГО, связанные с обеспечением осуществления отдельных государственных полномочий по поддержке сельскохозяйственного производства</t>
  </si>
  <si>
    <t>6740163250</t>
  </si>
  <si>
    <t>Предоставление субвенции на выполнение отдельных государственных полномочий по исполнению ОМСУ МР переданных государственных полномочий по выравниванию бюджетной обеспеченности поселений</t>
  </si>
  <si>
    <t>7240463270</t>
  </si>
  <si>
    <t>Осуществление первичного воинского учета органами местного самоуправления поселений, муниципальных и городских округов</t>
  </si>
  <si>
    <t>7240651180</t>
  </si>
  <si>
    <t>Предоставление единой субвенции муниципальным образованиям Республики Саха (Якутия)</t>
  </si>
  <si>
    <t>7240669000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</si>
  <si>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</si>
  <si>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9960051200</t>
  </si>
  <si>
    <t>Выполнение отдельных государственных полномочий по государственной регистрации актов гражданского состояния</t>
  </si>
  <si>
    <t>9960059300</t>
  </si>
  <si>
    <t>ИНЫЕ МЕЖБЮДЖЕТНЫЕ ТРАНСФЕРТЫ</t>
  </si>
  <si>
    <t>Поддержка на конкурсной основе территориальных общественных самоуправлений</t>
  </si>
  <si>
    <t>5230465120</t>
  </si>
  <si>
    <t>Организация и проведение мероприятий по выявлению и уничтожению очагов дикорастущих наркосодержащих растений на территории Республики Саха (Якутия)</t>
  </si>
  <si>
    <t>5430665560</t>
  </si>
  <si>
    <t>Гранты Правительства Республики Саха (Якутия) опорным центрам здорового образа жизни в городских и сельских поселениях</t>
  </si>
  <si>
    <t>543076511Г</t>
  </si>
  <si>
    <t>Грант Главы Республики Саха (Якутия) муниципальному району (городскому округу) Республики Саха (Якутия), достигшему наилучших результатов в сфере реализации демографической и семейной политики</t>
  </si>
  <si>
    <t>553036543Г</t>
  </si>
  <si>
    <t>Иные межбюджетные трансферты на осуществление капитальных вложений в объекты капитального строительства и (или) приобретение объектов недвижимого имущества в рамках Инвестиционной программы Республики Саха (Якутия) (Многофункциональный оздоровительно-спортивный комплекс в мкр. "Спортивный" г. Якутска)</t>
  </si>
  <si>
    <t>573И265410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</si>
  <si>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</si>
  <si>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581EВ51790</t>
  </si>
  <si>
    <t>Иные межбюджетные трансферты на осуществление капитальных вложений в объекты капитального строительства и (или) приобретение объектов недвижимого имущества в рамках Инвестиционной программы Республики Саха (Якутия) (Выкуп объекта "Здание детского сада на 75 мест в с.Столбы Намского улуса")</t>
  </si>
  <si>
    <t>583И365320</t>
  </si>
  <si>
    <t>Иные межбюджетные трансферты местным бюджетам на осуществление капитальных вложений в объекты капитального строительства и (или) приобретение объектов недвижимого имущества в рамках Инвестиционной программы Республики Саха (Якутия) (Детский сад на 240 мест в мкр. «Спортивный» г. Якутска)</t>
  </si>
  <si>
    <t>583И365340</t>
  </si>
  <si>
    <t>Иные межбюджетные трансферты на осуществление капитальных вложений в объекты капитального строительства и (или) приобретение объектов недвижимого имущества в рамках Инвестиционной программы Республики Саха (Якутия) (Приобретение детского сада на 100 мест в с. Булун Таттинского улуса)</t>
  </si>
  <si>
    <t>583И365360</t>
  </si>
  <si>
    <t>Иные межбюджетные трансферты на осуществление капитальных вложений в объекты капитального строительства и (или) приобретение объектов недвижимого имущества в рамках Инвестиционной программы Республики Саха (Якутия) (Приобретение школы на 80 мест в с. Кюпцы Усть-Майского улуса)</t>
  </si>
  <si>
    <t>583И365380</t>
  </si>
  <si>
    <t>Иные межбюджетные трансферты на осуществление капитальных вложений в объекты капитального строительства и (или) приобретение объектов недвижимого имущества в рамках Инвестиционной программы Республики Саха (Якутия) (Приобретение детского сада  на 100 мест в с. Булгунняхтах Хангаласского улуса)</t>
  </si>
  <si>
    <t>583И365420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</si>
  <si>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(Пристрой к МОБУ Гимназия "Центр глобального образования")</t>
  </si>
  <si>
    <t>583И3R505Т</t>
  </si>
  <si>
    <t>Приведение в нормативное состояние автомобильных дорог и искусственных дорожных  сооружений  в рамках реализации национального проекта «Безопасные качественные дороги»</t>
  </si>
  <si>
    <t>601R153940</t>
  </si>
  <si>
    <t>Финансовое обеспечение дорожной деятельности в рамках национального проекта «Безопасные качественные дороги»</t>
  </si>
  <si>
    <t>601R165870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</si>
  <si>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</si>
  <si>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601R254180</t>
  </si>
  <si>
    <t>Строительство УДС квартала Воинская часть (мкрн. Звездный) этап 2</t>
  </si>
  <si>
    <t>613И198007</t>
  </si>
  <si>
    <t>Обеспечение мероприятий по модернизации систем коммунальной инфраструктуры (за счет средств государственного бюджета Республики Саха (Якутия))</t>
  </si>
  <si>
    <t>623И709605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</si>
  <si>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</si>
  <si>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631F254240</t>
  </si>
  <si>
    <t>Реализация объектов благоустройства местного значения</t>
  </si>
  <si>
    <t>6330365370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</si>
  <si>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(Благоустройство дальневосточных дворов)</t>
  </si>
  <si>
    <t>63304R505Р</t>
  </si>
  <si>
    <t>Создание условий для устойчивой зимовки скота и лошадей</t>
  </si>
  <si>
    <t>6730365840</t>
  </si>
  <si>
    <t>Поддержка поставки скороспелой живности и кормов в арктические и северные районы</t>
  </si>
  <si>
    <t>6730365970</t>
  </si>
  <si>
    <t>Реализация на территории Республики Саха (Якутия) проектов школьного и молодежного инициативного бюджетирования</t>
  </si>
  <si>
    <t>7230165190</t>
  </si>
  <si>
    <t>Иные межбюджетные трансферты на софинансирование расходных обязательств городского округа "город Якутск", возникающих в связи с осуществлением городом Якутском функций столицы Республики Саха (Якутия) в рамках подготовки к проведению VIII Международных спортивных игр «Дети Азии»</t>
  </si>
  <si>
    <t>9960065700</t>
  </si>
  <si>
    <t>5840453030,              5840463480</t>
  </si>
  <si>
    <t>Проведение комплексных кадастровых работ</t>
  </si>
  <si>
    <t>Приложение 12 к Закону РС(Я)
"О государственном бюджете РС(Я) на 2024 год и на плановый период 2025 и 2026 годов"</t>
  </si>
  <si>
    <t>Межбюджетные трансферты, предоставляемые местным бюджетам на 2024 год и на плановый период 2025 и 2026 годов.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</si>
</sst>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6" x14ac:knownFonts="1">
    <font>
      <sz val="10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43" fontId="2" fillId="0" borderId="0" applyFont="0" applyFill="0" applyBorder="0" applyAlignment="0" applyProtection="0"/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164" fontId="1" fillId="0" borderId="0" xfId="0" applyNumberFormat="1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  <xf numFmtId="164" fontId="0" fillId="0" borderId="0" xfId="0" applyNumberFormat="1" applyFont="1" applyFill="1" applyAlignment="1">
      <alignment horizontal="right" vertical="top" wrapText="1"/>
    </xf>
    <xf numFmtId="49" fontId="0" fillId="0" borderId="0" xfId="0" applyNumberFormat="1" applyFont="1" applyFill="1" applyAlignment="1">
      <alignment horizontal="center" vertical="top" wrapText="1"/>
    </xf>
    <xf numFmtId="43" fontId="0" fillId="0" borderId="0" xfId="1" applyFont="1" applyFill="1" applyAlignment="1">
      <alignment vertical="top" wrapText="1"/>
    </xf>
    <xf numFmtId="43" fontId="0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abSelected="1" workbookViewId="0">
      <selection activeCell="K10" sqref="K10"/>
    </sheetView>
  </sheetViews>
  <sheetFormatPr defaultRowHeight="12.75" x14ac:dyDescent="0.2"/>
  <cols>
    <col min="1" max="1" width="67.83203125" customWidth="1"/>
    <col min="2" max="2" width="16" customWidth="1"/>
    <col min="3" max="5" width="16.5" customWidth="1"/>
    <col min="6" max="6" width="17.5" hidden="1" customWidth="1"/>
    <col min="7" max="7" width="16.1640625" hidden="1" customWidth="1"/>
    <col min="8" max="8" width="15.6640625" hidden="1" customWidth="1"/>
  </cols>
  <sheetData>
    <row r="1" spans="1:8" ht="51" customHeight="1" x14ac:dyDescent="0.2">
      <c r="C1" s="14" t="s">
        <v>200</v>
      </c>
      <c r="D1" s="14"/>
      <c r="E1" s="14"/>
      <c r="F1" s="14"/>
      <c r="G1" s="14"/>
    </row>
    <row r="3" spans="1:8" ht="19.5" customHeight="1" x14ac:dyDescent="0.2">
      <c r="A3" s="15" t="s">
        <v>201</v>
      </c>
      <c r="B3" s="15"/>
      <c r="C3" s="15"/>
      <c r="D3" s="15"/>
      <c r="E3" s="15"/>
    </row>
    <row r="5" spans="1:8" ht="25.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</row>
    <row r="6" spans="1:8" x14ac:dyDescent="0.2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</row>
    <row r="7" spans="1:8" x14ac:dyDescent="0.2">
      <c r="A7" s="2" t="s">
        <v>10</v>
      </c>
      <c r="B7" s="3" t="s">
        <v>11</v>
      </c>
      <c r="C7" s="4">
        <v>111607641.59999999</v>
      </c>
      <c r="D7" s="4">
        <v>99050411.400000006</v>
      </c>
      <c r="E7" s="4">
        <v>96111842.799999997</v>
      </c>
      <c r="F7" s="11">
        <v>114876842.8</v>
      </c>
      <c r="G7" s="11">
        <v>101616126.09999999</v>
      </c>
      <c r="H7" s="11">
        <v>100142127.90000001</v>
      </c>
    </row>
    <row r="8" spans="1:8" x14ac:dyDescent="0.2">
      <c r="A8" s="5" t="s">
        <v>12</v>
      </c>
      <c r="B8" s="6" t="s">
        <v>11</v>
      </c>
      <c r="C8" s="7">
        <v>29867722</v>
      </c>
      <c r="D8" s="7">
        <v>27902902.800000001</v>
      </c>
      <c r="E8" s="7">
        <v>26913363</v>
      </c>
      <c r="F8" s="11">
        <v>1710228.1</v>
      </c>
      <c r="G8" s="11">
        <v>1211930.8999999999</v>
      </c>
      <c r="H8" s="11">
        <v>1211930.8999999999</v>
      </c>
    </row>
    <row r="9" spans="1:8" ht="25.5" x14ac:dyDescent="0.2">
      <c r="A9" t="s">
        <v>13</v>
      </c>
      <c r="B9" s="8" t="s">
        <v>14</v>
      </c>
      <c r="C9" s="9">
        <v>29005022</v>
      </c>
      <c r="D9" s="9">
        <v>27202902.800000001</v>
      </c>
      <c r="E9" s="9">
        <v>26213363</v>
      </c>
      <c r="F9" s="11">
        <v>1555286.4</v>
      </c>
      <c r="G9" s="11">
        <v>1353783.8</v>
      </c>
      <c r="H9" s="11">
        <v>2818354.2</v>
      </c>
    </row>
    <row r="10" spans="1:8" ht="25.5" x14ac:dyDescent="0.2">
      <c r="A10" t="s">
        <v>15</v>
      </c>
      <c r="B10" s="8" t="s">
        <v>16</v>
      </c>
      <c r="C10" s="9">
        <v>862700</v>
      </c>
      <c r="D10" s="9">
        <v>700000</v>
      </c>
      <c r="E10" s="9">
        <v>700000</v>
      </c>
      <c r="F10" s="12">
        <f>F7-F8-F9</f>
        <v>111611328.3</v>
      </c>
      <c r="G10" s="12">
        <f t="shared" ref="G10:H10" si="0">G7-G8-G9</f>
        <v>99050411.399999991</v>
      </c>
      <c r="H10" s="12">
        <f t="shared" si="0"/>
        <v>96111842.799999997</v>
      </c>
    </row>
    <row r="11" spans="1:8" x14ac:dyDescent="0.2">
      <c r="A11" s="5" t="s">
        <v>17</v>
      </c>
      <c r="B11" s="6" t="s">
        <v>11</v>
      </c>
      <c r="C11" s="7">
        <v>7520537.5</v>
      </c>
      <c r="D11" s="7">
        <v>4394728.4000000004</v>
      </c>
      <c r="E11" s="7">
        <v>3103422.9</v>
      </c>
      <c r="F11" s="12">
        <f>F10-C7</f>
        <v>3686.7000000029802</v>
      </c>
    </row>
    <row r="12" spans="1:8" x14ac:dyDescent="0.2">
      <c r="A12" t="s">
        <v>18</v>
      </c>
      <c r="B12" s="8" t="s">
        <v>19</v>
      </c>
      <c r="C12" s="9">
        <v>8000</v>
      </c>
      <c r="D12" s="9">
        <v>0</v>
      </c>
      <c r="E12" s="9">
        <v>0</v>
      </c>
    </row>
    <row r="13" spans="1:8" ht="25.5" x14ac:dyDescent="0.2">
      <c r="A13" t="s">
        <v>20</v>
      </c>
      <c r="B13" s="8" t="s">
        <v>21</v>
      </c>
      <c r="C13" s="9">
        <v>4461.5</v>
      </c>
      <c r="D13" s="9">
        <v>0</v>
      </c>
      <c r="E13" s="9">
        <v>0</v>
      </c>
    </row>
    <row r="14" spans="1:8" ht="38.25" x14ac:dyDescent="0.2">
      <c r="A14" t="s">
        <v>22</v>
      </c>
      <c r="B14" s="8" t="s">
        <v>23</v>
      </c>
      <c r="C14" s="9">
        <v>9994.5</v>
      </c>
      <c r="D14" s="9">
        <v>0</v>
      </c>
      <c r="E14" s="9">
        <v>0</v>
      </c>
    </row>
    <row r="15" spans="1:8" ht="38.25" x14ac:dyDescent="0.2">
      <c r="A15" t="s">
        <v>24</v>
      </c>
      <c r="B15" s="8" t="s">
        <v>25</v>
      </c>
      <c r="C15" s="9">
        <v>79232.899999999994</v>
      </c>
      <c r="D15" s="9">
        <v>0</v>
      </c>
      <c r="E15" s="9">
        <v>0</v>
      </c>
    </row>
    <row r="16" spans="1:8" x14ac:dyDescent="0.2">
      <c r="A16" t="s">
        <v>26</v>
      </c>
      <c r="B16" s="8" t="s">
        <v>27</v>
      </c>
      <c r="C16" s="9">
        <v>8777.7999999999993</v>
      </c>
      <c r="D16" s="9">
        <v>0</v>
      </c>
      <c r="E16" s="9">
        <v>0</v>
      </c>
    </row>
    <row r="17" spans="1:5" ht="25.5" x14ac:dyDescent="0.2">
      <c r="A17" t="s">
        <v>28</v>
      </c>
      <c r="B17" s="8" t="s">
        <v>29</v>
      </c>
      <c r="C17" s="9">
        <v>18838.7</v>
      </c>
      <c r="D17" s="9">
        <v>0</v>
      </c>
      <c r="E17" s="9">
        <v>0</v>
      </c>
    </row>
    <row r="18" spans="1:5" ht="25.5" x14ac:dyDescent="0.2">
      <c r="A18" t="s">
        <v>30</v>
      </c>
      <c r="B18" s="8" t="s">
        <v>31</v>
      </c>
      <c r="C18" s="9">
        <v>5000</v>
      </c>
      <c r="D18" s="9">
        <v>5000</v>
      </c>
      <c r="E18" s="9">
        <v>5000</v>
      </c>
    </row>
    <row r="19" spans="1:5" ht="25.5" x14ac:dyDescent="0.2">
      <c r="A19" t="s">
        <v>32</v>
      </c>
      <c r="B19" s="8" t="s">
        <v>33</v>
      </c>
      <c r="C19" s="9">
        <v>1161.5999999999999</v>
      </c>
      <c r="D19" s="9">
        <v>0</v>
      </c>
      <c r="E19" s="9">
        <v>0</v>
      </c>
    </row>
    <row r="20" spans="1:5" ht="25.5" x14ac:dyDescent="0.2">
      <c r="A20" t="s">
        <v>34</v>
      </c>
      <c r="B20" s="8" t="s">
        <v>35</v>
      </c>
      <c r="C20" s="9">
        <v>1313.1</v>
      </c>
      <c r="D20" s="9">
        <v>0</v>
      </c>
      <c r="E20" s="9">
        <v>0</v>
      </c>
    </row>
    <row r="21" spans="1:5" ht="38.25" x14ac:dyDescent="0.2">
      <c r="A21" t="s">
        <v>36</v>
      </c>
      <c r="B21" s="8" t="s">
        <v>37</v>
      </c>
      <c r="C21" s="9">
        <v>18997.900000000001</v>
      </c>
      <c r="D21" s="9">
        <v>18895.8</v>
      </c>
      <c r="E21" s="9">
        <v>19125.099999999999</v>
      </c>
    </row>
    <row r="22" spans="1:5" ht="51" x14ac:dyDescent="0.2">
      <c r="A22" t="s">
        <v>38</v>
      </c>
      <c r="B22" s="8" t="s">
        <v>39</v>
      </c>
      <c r="C22" s="9">
        <v>50000</v>
      </c>
      <c r="D22" s="9">
        <v>0</v>
      </c>
      <c r="E22" s="9">
        <v>0</v>
      </c>
    </row>
    <row r="23" spans="1:5" ht="51" x14ac:dyDescent="0.2">
      <c r="A23" t="s">
        <v>40</v>
      </c>
      <c r="B23" s="8" t="s">
        <v>41</v>
      </c>
      <c r="C23" s="9">
        <v>10000</v>
      </c>
      <c r="D23" s="9">
        <v>0</v>
      </c>
      <c r="E23" s="9">
        <v>0</v>
      </c>
    </row>
    <row r="24" spans="1:5" ht="25.5" x14ac:dyDescent="0.2">
      <c r="A24" t="s">
        <v>42</v>
      </c>
      <c r="B24" s="8" t="s">
        <v>43</v>
      </c>
      <c r="C24" s="9">
        <v>10000</v>
      </c>
      <c r="D24" s="9">
        <v>10000</v>
      </c>
      <c r="E24" s="9">
        <v>10000</v>
      </c>
    </row>
    <row r="25" spans="1:5" ht="38.25" x14ac:dyDescent="0.2">
      <c r="A25" t="s">
        <v>44</v>
      </c>
      <c r="B25" s="8" t="s">
        <v>45</v>
      </c>
      <c r="C25" s="9">
        <v>12000</v>
      </c>
      <c r="D25" s="9">
        <v>12000</v>
      </c>
      <c r="E25" s="9">
        <v>12000</v>
      </c>
    </row>
    <row r="26" spans="1:5" ht="38.25" x14ac:dyDescent="0.2">
      <c r="A26" t="s">
        <v>46</v>
      </c>
      <c r="B26" s="8" t="s">
        <v>47</v>
      </c>
      <c r="C26" s="9">
        <v>5000</v>
      </c>
      <c r="D26" s="9">
        <v>0</v>
      </c>
      <c r="E26" s="9">
        <v>0</v>
      </c>
    </row>
    <row r="27" spans="1:5" ht="63.75" x14ac:dyDescent="0.2">
      <c r="A27" t="s">
        <v>48</v>
      </c>
      <c r="B27" s="8" t="s">
        <v>49</v>
      </c>
      <c r="C27" s="9">
        <v>154079.1</v>
      </c>
      <c r="D27" s="9">
        <v>0</v>
      </c>
      <c r="E27" s="9">
        <v>0</v>
      </c>
    </row>
    <row r="28" spans="1:5" ht="63.75" x14ac:dyDescent="0.2">
      <c r="A28" t="s">
        <v>48</v>
      </c>
      <c r="B28" s="8" t="s">
        <v>50</v>
      </c>
      <c r="C28" s="9">
        <v>72200.600000000006</v>
      </c>
      <c r="D28" s="9">
        <v>0</v>
      </c>
      <c r="E28" s="9">
        <v>0</v>
      </c>
    </row>
    <row r="29" spans="1:5" ht="51" x14ac:dyDescent="0.2">
      <c r="A29" t="s">
        <v>51</v>
      </c>
      <c r="B29" s="8" t="s">
        <v>52</v>
      </c>
      <c r="C29" s="9">
        <v>23507.7</v>
      </c>
      <c r="D29" s="9">
        <v>0</v>
      </c>
      <c r="E29" s="9">
        <v>0</v>
      </c>
    </row>
    <row r="30" spans="1:5" ht="25.5" x14ac:dyDescent="0.2">
      <c r="A30" t="s">
        <v>53</v>
      </c>
      <c r="B30" s="8" t="s">
        <v>54</v>
      </c>
      <c r="C30" s="9">
        <v>587624.5</v>
      </c>
      <c r="D30" s="9">
        <v>1022834.9</v>
      </c>
      <c r="E30" s="9">
        <v>0</v>
      </c>
    </row>
    <row r="31" spans="1:5" ht="63.75" x14ac:dyDescent="0.2">
      <c r="A31" t="s">
        <v>55</v>
      </c>
      <c r="B31" s="8" t="s">
        <v>56</v>
      </c>
      <c r="C31" s="9">
        <v>79687</v>
      </c>
      <c r="D31" s="9">
        <v>0</v>
      </c>
      <c r="E31" s="9">
        <v>0</v>
      </c>
    </row>
    <row r="32" spans="1:5" ht="63.75" x14ac:dyDescent="0.2">
      <c r="A32" t="s">
        <v>57</v>
      </c>
      <c r="B32" s="8" t="s">
        <v>58</v>
      </c>
      <c r="C32" s="9">
        <v>261500</v>
      </c>
      <c r="D32" s="9">
        <v>0</v>
      </c>
      <c r="E32" s="9">
        <v>0</v>
      </c>
    </row>
    <row r="33" spans="1:5" ht="63.75" x14ac:dyDescent="0.2">
      <c r="A33" t="s">
        <v>59</v>
      </c>
      <c r="B33" s="8" t="s">
        <v>60</v>
      </c>
      <c r="C33" s="9">
        <v>84800</v>
      </c>
      <c r="D33" s="9">
        <v>0</v>
      </c>
      <c r="E33" s="9">
        <v>0</v>
      </c>
    </row>
    <row r="34" spans="1:5" ht="63.75" x14ac:dyDescent="0.2">
      <c r="A34" t="s">
        <v>61</v>
      </c>
      <c r="B34" s="8" t="s">
        <v>62</v>
      </c>
      <c r="C34" s="9">
        <v>171274.4</v>
      </c>
      <c r="D34" s="9">
        <v>0</v>
      </c>
      <c r="E34" s="9">
        <v>0</v>
      </c>
    </row>
    <row r="35" spans="1:5" ht="25.5" x14ac:dyDescent="0.2">
      <c r="A35" t="s">
        <v>63</v>
      </c>
      <c r="B35" s="8" t="s">
        <v>64</v>
      </c>
      <c r="C35" s="9">
        <v>387831.4</v>
      </c>
      <c r="D35" s="9">
        <v>412789.5</v>
      </c>
      <c r="E35" s="9">
        <v>412789.5</v>
      </c>
    </row>
    <row r="36" spans="1:5" ht="38.25" x14ac:dyDescent="0.2">
      <c r="A36" t="s">
        <v>65</v>
      </c>
      <c r="B36" s="8" t="s">
        <v>66</v>
      </c>
      <c r="C36" s="9">
        <v>1113706.5</v>
      </c>
      <c r="D36" s="9">
        <v>1115244</v>
      </c>
      <c r="E36" s="9">
        <v>1052921.8</v>
      </c>
    </row>
    <row r="37" spans="1:5" x14ac:dyDescent="0.2">
      <c r="A37" t="s">
        <v>67</v>
      </c>
      <c r="B37" s="8" t="s">
        <v>68</v>
      </c>
      <c r="C37" s="9">
        <v>175758.7</v>
      </c>
      <c r="D37" s="9">
        <v>0</v>
      </c>
      <c r="E37" s="9">
        <v>0</v>
      </c>
    </row>
    <row r="38" spans="1:5" ht="38.25" x14ac:dyDescent="0.2">
      <c r="A38" t="s">
        <v>69</v>
      </c>
      <c r="B38" s="8" t="s">
        <v>70</v>
      </c>
      <c r="C38" s="9">
        <v>213700.9</v>
      </c>
      <c r="D38" s="9">
        <v>109448</v>
      </c>
      <c r="E38" s="9">
        <v>109448</v>
      </c>
    </row>
    <row r="39" spans="1:5" x14ac:dyDescent="0.2">
      <c r="A39" t="s">
        <v>71</v>
      </c>
      <c r="B39" s="8" t="s">
        <v>72</v>
      </c>
      <c r="C39" s="9">
        <v>55864.5</v>
      </c>
      <c r="D39" s="9">
        <v>45387.8</v>
      </c>
      <c r="E39" s="9">
        <v>0</v>
      </c>
    </row>
    <row r="40" spans="1:5" ht="51" x14ac:dyDescent="0.2">
      <c r="A40" t="s">
        <v>73</v>
      </c>
      <c r="B40" s="8" t="s">
        <v>74</v>
      </c>
      <c r="C40" s="9">
        <v>20000</v>
      </c>
      <c r="D40" s="9">
        <v>0</v>
      </c>
      <c r="E40" s="9">
        <v>0</v>
      </c>
    </row>
    <row r="41" spans="1:5" x14ac:dyDescent="0.2">
      <c r="A41" t="s">
        <v>71</v>
      </c>
      <c r="B41" s="8" t="s">
        <v>75</v>
      </c>
      <c r="C41" s="9">
        <v>0</v>
      </c>
      <c r="D41" s="9">
        <v>68944.600000000006</v>
      </c>
      <c r="E41" s="9">
        <v>0</v>
      </c>
    </row>
    <row r="42" spans="1:5" ht="38.25" x14ac:dyDescent="0.2">
      <c r="A42" t="s">
        <v>76</v>
      </c>
      <c r="B42" s="8" t="s">
        <v>77</v>
      </c>
      <c r="C42" s="9">
        <v>70000</v>
      </c>
      <c r="D42" s="9">
        <v>70000</v>
      </c>
      <c r="E42" s="9">
        <v>50000</v>
      </c>
    </row>
    <row r="43" spans="1:5" ht="51" x14ac:dyDescent="0.2">
      <c r="A43" t="s">
        <v>78</v>
      </c>
      <c r="B43" s="8" t="s">
        <v>79</v>
      </c>
      <c r="C43" s="9">
        <v>221000</v>
      </c>
      <c r="D43" s="9">
        <v>170000</v>
      </c>
      <c r="E43" s="9">
        <v>150000</v>
      </c>
    </row>
    <row r="44" spans="1:5" ht="51" x14ac:dyDescent="0.2">
      <c r="A44" t="s">
        <v>80</v>
      </c>
      <c r="B44" s="8" t="s">
        <v>81</v>
      </c>
      <c r="C44" s="9">
        <v>72411.100000000006</v>
      </c>
      <c r="D44" s="9">
        <v>39905</v>
      </c>
      <c r="E44" s="9">
        <v>19905</v>
      </c>
    </row>
    <row r="45" spans="1:5" ht="63.75" x14ac:dyDescent="0.2">
      <c r="A45" t="s">
        <v>82</v>
      </c>
      <c r="B45" s="8" t="s">
        <v>83</v>
      </c>
      <c r="C45" s="9">
        <v>75313.899999999994</v>
      </c>
      <c r="D45" s="9">
        <v>30000</v>
      </c>
      <c r="E45" s="9">
        <v>10000</v>
      </c>
    </row>
    <row r="46" spans="1:5" ht="25.5" x14ac:dyDescent="0.2">
      <c r="A46" t="s">
        <v>84</v>
      </c>
      <c r="B46" s="8" t="s">
        <v>85</v>
      </c>
      <c r="C46" s="9">
        <v>311866.7</v>
      </c>
      <c r="D46" s="9">
        <v>0</v>
      </c>
      <c r="E46" s="9">
        <v>0</v>
      </c>
    </row>
    <row r="47" spans="1:5" ht="25.5" x14ac:dyDescent="0.2">
      <c r="A47" t="s">
        <v>86</v>
      </c>
      <c r="B47" s="8" t="s">
        <v>87</v>
      </c>
      <c r="C47" s="9">
        <v>150000</v>
      </c>
      <c r="D47" s="9">
        <v>0</v>
      </c>
      <c r="E47" s="9">
        <v>0</v>
      </c>
    </row>
    <row r="48" spans="1:5" ht="25.5" x14ac:dyDescent="0.2">
      <c r="A48" t="s">
        <v>88</v>
      </c>
      <c r="B48" s="8" t="s">
        <v>89</v>
      </c>
      <c r="C48" s="9">
        <v>15152.3</v>
      </c>
      <c r="D48" s="9">
        <v>14594.1</v>
      </c>
      <c r="E48" s="9">
        <v>0</v>
      </c>
    </row>
    <row r="49" spans="1:5" x14ac:dyDescent="0.2">
      <c r="A49" t="s">
        <v>90</v>
      </c>
      <c r="B49" s="8" t="s">
        <v>91</v>
      </c>
      <c r="C49" s="9">
        <v>140923.29999999999</v>
      </c>
      <c r="D49" s="9">
        <v>180272.8</v>
      </c>
      <c r="E49" s="9">
        <v>177354.6</v>
      </c>
    </row>
    <row r="50" spans="1:5" ht="25.5" x14ac:dyDescent="0.2">
      <c r="A50" t="s">
        <v>92</v>
      </c>
      <c r="B50" s="8" t="s">
        <v>93</v>
      </c>
      <c r="C50" s="9">
        <v>346367.5</v>
      </c>
      <c r="D50" s="9">
        <v>0</v>
      </c>
      <c r="E50" s="9">
        <v>0</v>
      </c>
    </row>
    <row r="51" spans="1:5" ht="25.5" x14ac:dyDescent="0.2">
      <c r="A51" t="s">
        <v>94</v>
      </c>
      <c r="B51" s="8" t="s">
        <v>95</v>
      </c>
      <c r="C51" s="9">
        <v>239017.9</v>
      </c>
      <c r="D51" s="9">
        <v>2977.3</v>
      </c>
      <c r="E51" s="9">
        <v>0</v>
      </c>
    </row>
    <row r="52" spans="1:5" ht="25.5" x14ac:dyDescent="0.2">
      <c r="A52" t="s">
        <v>96</v>
      </c>
      <c r="B52" s="8" t="s">
        <v>97</v>
      </c>
      <c r="C52" s="9">
        <v>5000</v>
      </c>
      <c r="D52" s="9">
        <v>5000</v>
      </c>
      <c r="E52" s="9">
        <v>5000</v>
      </c>
    </row>
    <row r="53" spans="1:5" ht="25.5" x14ac:dyDescent="0.2">
      <c r="A53" t="s">
        <v>98</v>
      </c>
      <c r="B53" s="8" t="s">
        <v>99</v>
      </c>
      <c r="C53" s="9">
        <v>7548</v>
      </c>
      <c r="D53" s="9">
        <v>7187.9</v>
      </c>
      <c r="E53" s="9">
        <v>1255.2</v>
      </c>
    </row>
    <row r="54" spans="1:5" ht="38.25" x14ac:dyDescent="0.2">
      <c r="A54" t="s">
        <v>100</v>
      </c>
      <c r="B54" s="8" t="s">
        <v>101</v>
      </c>
      <c r="C54" s="9">
        <v>35049.199999999997</v>
      </c>
      <c r="D54" s="9">
        <v>0</v>
      </c>
      <c r="E54" s="9">
        <v>0</v>
      </c>
    </row>
    <row r="55" spans="1:5" ht="51" x14ac:dyDescent="0.2">
      <c r="A55" t="s">
        <v>102</v>
      </c>
      <c r="B55" s="8" t="s">
        <v>103</v>
      </c>
      <c r="C55" s="9">
        <v>11010</v>
      </c>
      <c r="D55" s="9">
        <v>68747.7</v>
      </c>
      <c r="E55" s="9">
        <v>107215.3</v>
      </c>
    </row>
    <row r="56" spans="1:5" ht="38.25" x14ac:dyDescent="0.2">
      <c r="A56" t="s">
        <v>104</v>
      </c>
      <c r="B56" s="8" t="s">
        <v>105</v>
      </c>
      <c r="C56" s="9">
        <v>301532.59999999998</v>
      </c>
      <c r="D56" s="9">
        <v>0</v>
      </c>
      <c r="E56" s="9">
        <v>0</v>
      </c>
    </row>
    <row r="57" spans="1:5" ht="25.5" x14ac:dyDescent="0.2">
      <c r="A57" t="s">
        <v>106</v>
      </c>
      <c r="B57" s="8" t="s">
        <v>107</v>
      </c>
      <c r="C57" s="9">
        <v>27674.400000000001</v>
      </c>
      <c r="D57" s="9">
        <v>31279.9</v>
      </c>
      <c r="E57" s="9">
        <v>32654.799999999999</v>
      </c>
    </row>
    <row r="58" spans="1:5" ht="25.5" x14ac:dyDescent="0.2">
      <c r="A58" t="s">
        <v>108</v>
      </c>
      <c r="B58" s="8" t="s">
        <v>109</v>
      </c>
      <c r="C58" s="9">
        <v>175000</v>
      </c>
      <c r="D58" s="9">
        <v>0</v>
      </c>
      <c r="E58" s="9">
        <v>0</v>
      </c>
    </row>
    <row r="59" spans="1:5" ht="38.25" x14ac:dyDescent="0.2">
      <c r="A59" t="s">
        <v>110</v>
      </c>
      <c r="B59" s="8" t="s">
        <v>111</v>
      </c>
      <c r="C59" s="9">
        <v>662000</v>
      </c>
      <c r="D59" s="9">
        <v>500000</v>
      </c>
      <c r="E59" s="9">
        <v>500000</v>
      </c>
    </row>
    <row r="60" spans="1:5" ht="38.25" x14ac:dyDescent="0.2">
      <c r="A60" t="s">
        <v>112</v>
      </c>
      <c r="B60" s="8" t="s">
        <v>113</v>
      </c>
      <c r="C60" s="9">
        <v>963262.2</v>
      </c>
      <c r="D60" s="9">
        <v>381677</v>
      </c>
      <c r="E60" s="9">
        <v>381677</v>
      </c>
    </row>
    <row r="61" spans="1:5" x14ac:dyDescent="0.2">
      <c r="A61" t="s">
        <v>199</v>
      </c>
      <c r="B61" s="8" t="s">
        <v>114</v>
      </c>
      <c r="C61" s="9">
        <v>46095.4</v>
      </c>
      <c r="D61" s="9">
        <v>72542.100000000006</v>
      </c>
      <c r="E61" s="9">
        <v>47076.6</v>
      </c>
    </row>
    <row r="62" spans="1:5" x14ac:dyDescent="0.2">
      <c r="A62" s="5" t="s">
        <v>115</v>
      </c>
      <c r="B62" s="6" t="s">
        <v>11</v>
      </c>
      <c r="C62" s="7">
        <v>69998195.099999994</v>
      </c>
      <c r="D62" s="7">
        <v>64167212.700000003</v>
      </c>
      <c r="E62" s="7">
        <v>64176239.899999999</v>
      </c>
    </row>
    <row r="63" spans="1:5" ht="38.25" x14ac:dyDescent="0.2">
      <c r="A63" t="s">
        <v>116</v>
      </c>
      <c r="B63" s="10" t="s">
        <v>198</v>
      </c>
      <c r="C63" s="9">
        <v>1794218</v>
      </c>
      <c r="D63" s="9">
        <v>1571440.2</v>
      </c>
      <c r="E63" s="9">
        <v>1571618.5</v>
      </c>
    </row>
    <row r="64" spans="1:5" ht="76.5" x14ac:dyDescent="0.2">
      <c r="A64" t="s">
        <v>117</v>
      </c>
      <c r="B64" s="8" t="s">
        <v>118</v>
      </c>
      <c r="C64" s="9">
        <v>30693994.699999999</v>
      </c>
      <c r="D64" s="9">
        <v>30693994.699999999</v>
      </c>
      <c r="E64" s="9">
        <v>30693994.699999999</v>
      </c>
    </row>
    <row r="65" spans="1:5" ht="76.5" x14ac:dyDescent="0.2">
      <c r="A65" t="s">
        <v>119</v>
      </c>
      <c r="B65" s="8" t="s">
        <v>120</v>
      </c>
      <c r="C65" s="9">
        <v>1717923.5</v>
      </c>
      <c r="D65" s="9">
        <v>1717923.5</v>
      </c>
      <c r="E65" s="9">
        <v>1717923.5</v>
      </c>
    </row>
    <row r="66" spans="1:5" ht="38.25" x14ac:dyDescent="0.2">
      <c r="A66" t="s">
        <v>121</v>
      </c>
      <c r="B66" s="8" t="s">
        <v>122</v>
      </c>
      <c r="C66" s="9">
        <v>227220.9</v>
      </c>
      <c r="D66" s="9">
        <v>227220.9</v>
      </c>
      <c r="E66" s="9">
        <v>227220.9</v>
      </c>
    </row>
    <row r="67" spans="1:5" ht="38.25" x14ac:dyDescent="0.2">
      <c r="A67" t="s">
        <v>123</v>
      </c>
      <c r="B67" s="8" t="s">
        <v>124</v>
      </c>
      <c r="C67" s="9">
        <v>12096666.4</v>
      </c>
      <c r="D67" s="9">
        <v>12096666.4</v>
      </c>
      <c r="E67" s="9">
        <v>12096666.4</v>
      </c>
    </row>
    <row r="68" spans="1:5" ht="51" x14ac:dyDescent="0.2">
      <c r="A68" t="s">
        <v>125</v>
      </c>
      <c r="B68" s="8" t="s">
        <v>126</v>
      </c>
      <c r="C68" s="9">
        <v>691045.4</v>
      </c>
      <c r="D68" s="9">
        <v>1005496.8</v>
      </c>
      <c r="E68" s="9">
        <v>990879.8</v>
      </c>
    </row>
    <row r="69" spans="1:5" ht="38.25" x14ac:dyDescent="0.2">
      <c r="A69" t="s">
        <v>127</v>
      </c>
      <c r="B69" s="8" t="s">
        <v>128</v>
      </c>
      <c r="C69" s="9">
        <v>149393.20000000001</v>
      </c>
      <c r="D69" s="9">
        <v>150243.6</v>
      </c>
      <c r="E69" s="9">
        <v>154793.29999999999</v>
      </c>
    </row>
    <row r="70" spans="1:5" ht="38.25" x14ac:dyDescent="0.2">
      <c r="A70" t="s">
        <v>129</v>
      </c>
      <c r="B70" s="8" t="s">
        <v>130</v>
      </c>
      <c r="C70" s="9">
        <v>1554588</v>
      </c>
      <c r="D70" s="9">
        <v>0</v>
      </c>
      <c r="E70" s="9">
        <v>0</v>
      </c>
    </row>
    <row r="71" spans="1:5" ht="38.25" x14ac:dyDescent="0.2">
      <c r="A71" t="s">
        <v>131</v>
      </c>
      <c r="B71" s="8" t="s">
        <v>132</v>
      </c>
      <c r="C71" s="9">
        <v>653705.9</v>
      </c>
      <c r="D71" s="9">
        <v>0</v>
      </c>
      <c r="E71" s="9">
        <v>0</v>
      </c>
    </row>
    <row r="72" spans="1:5" ht="38.25" x14ac:dyDescent="0.2">
      <c r="A72" t="s">
        <v>133</v>
      </c>
      <c r="B72" s="8" t="s">
        <v>134</v>
      </c>
      <c r="C72" s="9">
        <v>3782001.4</v>
      </c>
      <c r="D72" s="9">
        <v>2862500</v>
      </c>
      <c r="E72" s="9">
        <v>2862500</v>
      </c>
    </row>
    <row r="73" spans="1:5" ht="25.5" x14ac:dyDescent="0.2">
      <c r="A73" t="s">
        <v>135</v>
      </c>
      <c r="B73" s="8" t="s">
        <v>136</v>
      </c>
      <c r="C73" s="9">
        <v>1070676.8</v>
      </c>
      <c r="D73" s="9">
        <v>670057.9</v>
      </c>
      <c r="E73" s="9">
        <v>670057.9</v>
      </c>
    </row>
    <row r="74" spans="1:5" ht="38.25" x14ac:dyDescent="0.2">
      <c r="A74" t="s">
        <v>137</v>
      </c>
      <c r="B74" s="8" t="s">
        <v>138</v>
      </c>
      <c r="C74" s="9">
        <v>697467.9</v>
      </c>
      <c r="D74" s="9">
        <v>687574.1</v>
      </c>
      <c r="E74" s="9">
        <v>687574.1</v>
      </c>
    </row>
    <row r="75" spans="1:5" ht="51" x14ac:dyDescent="0.2">
      <c r="A75" t="s">
        <v>139</v>
      </c>
      <c r="B75" s="8" t="s">
        <v>140</v>
      </c>
      <c r="C75" s="9">
        <v>12489965</v>
      </c>
      <c r="D75" s="9">
        <v>10796549</v>
      </c>
      <c r="E75" s="9">
        <v>10796549</v>
      </c>
    </row>
    <row r="76" spans="1:5" ht="25.5" x14ac:dyDescent="0.2">
      <c r="A76" t="s">
        <v>141</v>
      </c>
      <c r="B76" s="8" t="s">
        <v>142</v>
      </c>
      <c r="C76" s="9">
        <v>149120.9</v>
      </c>
      <c r="D76" s="9">
        <v>165185.70000000001</v>
      </c>
      <c r="E76" s="9">
        <v>181522.7</v>
      </c>
    </row>
    <row r="77" spans="1:5" ht="25.5" x14ac:dyDescent="0.2">
      <c r="A77" t="s">
        <v>143</v>
      </c>
      <c r="B77" s="8" t="s">
        <v>144</v>
      </c>
      <c r="C77" s="9">
        <v>2227852.5</v>
      </c>
      <c r="D77" s="9">
        <v>1520002.6</v>
      </c>
      <c r="E77" s="9">
        <v>1520002.6</v>
      </c>
    </row>
    <row r="78" spans="1:5" ht="38.25" x14ac:dyDescent="0.2">
      <c r="A78" t="s">
        <v>145</v>
      </c>
      <c r="B78" s="8" t="s">
        <v>146</v>
      </c>
      <c r="C78" s="9">
        <v>63.1</v>
      </c>
      <c r="D78" s="9">
        <v>65.8</v>
      </c>
      <c r="E78" s="9">
        <v>2644.9</v>
      </c>
    </row>
    <row r="79" spans="1:5" ht="25.5" x14ac:dyDescent="0.2">
      <c r="A79" t="s">
        <v>147</v>
      </c>
      <c r="B79" s="8" t="s">
        <v>148</v>
      </c>
      <c r="C79" s="9">
        <v>2291.5</v>
      </c>
      <c r="D79" s="9">
        <v>2291.5</v>
      </c>
      <c r="E79" s="9">
        <v>2291.5</v>
      </c>
    </row>
    <row r="80" spans="1:5" x14ac:dyDescent="0.2">
      <c r="A80" s="5" t="s">
        <v>149</v>
      </c>
      <c r="B80" s="6" t="s">
        <v>11</v>
      </c>
      <c r="C80" s="7">
        <v>4221187</v>
      </c>
      <c r="D80" s="7">
        <v>2585567.6</v>
      </c>
      <c r="E80" s="7">
        <v>1918817.1</v>
      </c>
    </row>
    <row r="81" spans="1:5" ht="25.5" x14ac:dyDescent="0.2">
      <c r="A81" t="s">
        <v>150</v>
      </c>
      <c r="B81" s="8" t="s">
        <v>151</v>
      </c>
      <c r="C81" s="9">
        <v>10000</v>
      </c>
      <c r="D81" s="9">
        <v>10000</v>
      </c>
      <c r="E81" s="9">
        <v>10000</v>
      </c>
    </row>
    <row r="82" spans="1:5" ht="38.25" x14ac:dyDescent="0.2">
      <c r="A82" t="s">
        <v>152</v>
      </c>
      <c r="B82" s="8" t="s">
        <v>153</v>
      </c>
      <c r="C82" s="9">
        <v>1000</v>
      </c>
      <c r="D82" s="9">
        <v>1000</v>
      </c>
      <c r="E82" s="9">
        <v>1000</v>
      </c>
    </row>
    <row r="83" spans="1:5" ht="25.5" x14ac:dyDescent="0.2">
      <c r="A83" t="s">
        <v>154</v>
      </c>
      <c r="B83" s="8" t="s">
        <v>155</v>
      </c>
      <c r="C83" s="9">
        <v>500</v>
      </c>
      <c r="D83" s="9">
        <v>500</v>
      </c>
      <c r="E83" s="9">
        <v>500</v>
      </c>
    </row>
    <row r="84" spans="1:5" ht="51" x14ac:dyDescent="0.2">
      <c r="A84" t="s">
        <v>156</v>
      </c>
      <c r="B84" s="8" t="s">
        <v>157</v>
      </c>
      <c r="C84" s="9">
        <v>10000</v>
      </c>
      <c r="D84" s="9">
        <v>0</v>
      </c>
      <c r="E84" s="9">
        <v>0</v>
      </c>
    </row>
    <row r="85" spans="1:5" ht="76.5" x14ac:dyDescent="0.2">
      <c r="A85" t="s">
        <v>158</v>
      </c>
      <c r="B85" s="8" t="s">
        <v>159</v>
      </c>
      <c r="C85" s="9">
        <v>46293.4</v>
      </c>
      <c r="D85" s="9">
        <v>50000</v>
      </c>
      <c r="E85" s="9">
        <v>50000</v>
      </c>
    </row>
    <row r="86" spans="1:5" ht="51" x14ac:dyDescent="0.2">
      <c r="A86" t="s">
        <v>160</v>
      </c>
      <c r="B86" s="8" t="s">
        <v>161</v>
      </c>
      <c r="C86" s="13">
        <v>337018.5</v>
      </c>
      <c r="D86" s="9">
        <v>337018.5</v>
      </c>
      <c r="E86" s="9">
        <v>374396.3</v>
      </c>
    </row>
    <row r="87" spans="1:5" ht="76.5" x14ac:dyDescent="0.2">
      <c r="A87" t="s">
        <v>162</v>
      </c>
      <c r="B87" s="8" t="s">
        <v>163</v>
      </c>
      <c r="C87" s="13">
        <v>182214.9</v>
      </c>
      <c r="D87" s="9">
        <v>0</v>
      </c>
      <c r="E87" s="9">
        <v>0</v>
      </c>
    </row>
    <row r="88" spans="1:5" ht="63.75" x14ac:dyDescent="0.2">
      <c r="A88" t="s">
        <v>164</v>
      </c>
      <c r="B88" s="8" t="s">
        <v>165</v>
      </c>
      <c r="C88" s="13">
        <v>10000</v>
      </c>
      <c r="D88" s="9">
        <v>20000</v>
      </c>
      <c r="E88" s="9">
        <v>20000</v>
      </c>
    </row>
    <row r="89" spans="1:5" ht="76.5" x14ac:dyDescent="0.2">
      <c r="A89" t="s">
        <v>166</v>
      </c>
      <c r="B89" s="8" t="s">
        <v>167</v>
      </c>
      <c r="C89" s="13">
        <v>10000</v>
      </c>
      <c r="D89" s="9">
        <v>0</v>
      </c>
      <c r="E89" s="9">
        <v>0</v>
      </c>
    </row>
    <row r="90" spans="1:5" ht="63.75" x14ac:dyDescent="0.2">
      <c r="A90" t="s">
        <v>168</v>
      </c>
      <c r="B90" s="8" t="s">
        <v>169</v>
      </c>
      <c r="C90" s="13">
        <v>10000</v>
      </c>
      <c r="D90" s="9">
        <v>0</v>
      </c>
      <c r="E90" s="9">
        <v>0</v>
      </c>
    </row>
    <row r="91" spans="1:5" ht="76.5" x14ac:dyDescent="0.2">
      <c r="A91" t="s">
        <v>170</v>
      </c>
      <c r="B91" s="8" t="s">
        <v>171</v>
      </c>
      <c r="C91" s="13">
        <v>0</v>
      </c>
      <c r="D91" s="9">
        <v>100000</v>
      </c>
      <c r="E91" s="9">
        <v>0</v>
      </c>
    </row>
    <row r="92" spans="1:5" ht="51" x14ac:dyDescent="0.2">
      <c r="A92" t="s">
        <v>172</v>
      </c>
      <c r="B92" s="8" t="s">
        <v>173</v>
      </c>
      <c r="C92" s="13">
        <v>262421.59999999998</v>
      </c>
      <c r="D92" s="9">
        <v>515356.6</v>
      </c>
      <c r="E92" s="9">
        <v>0</v>
      </c>
    </row>
    <row r="93" spans="1:5" ht="38.25" x14ac:dyDescent="0.2">
      <c r="A93" t="s">
        <v>174</v>
      </c>
      <c r="B93" s="8" t="s">
        <v>175</v>
      </c>
      <c r="C93" s="13">
        <v>437272.7</v>
      </c>
      <c r="D93" s="9">
        <v>707070.7</v>
      </c>
      <c r="E93" s="9">
        <v>769230.8</v>
      </c>
    </row>
    <row r="94" spans="1:5" ht="25.5" x14ac:dyDescent="0.2">
      <c r="A94" t="s">
        <v>176</v>
      </c>
      <c r="B94" s="8" t="s">
        <v>177</v>
      </c>
      <c r="C94" s="13">
        <v>986497.4</v>
      </c>
      <c r="D94" s="9">
        <v>500000</v>
      </c>
      <c r="E94" s="9">
        <v>500000</v>
      </c>
    </row>
    <row r="95" spans="1:5" ht="38.25" x14ac:dyDescent="0.2">
      <c r="A95" t="s">
        <v>178</v>
      </c>
      <c r="B95" s="8" t="s">
        <v>179</v>
      </c>
      <c r="C95" s="13">
        <v>27971</v>
      </c>
      <c r="D95" s="9">
        <v>24621.8</v>
      </c>
      <c r="E95" s="9">
        <v>93690</v>
      </c>
    </row>
    <row r="96" spans="1:5" x14ac:dyDescent="0.2">
      <c r="A96" t="s">
        <v>180</v>
      </c>
      <c r="B96" s="8" t="s">
        <v>181</v>
      </c>
      <c r="C96" s="13">
        <v>541145.9</v>
      </c>
      <c r="D96" s="9">
        <v>220000</v>
      </c>
      <c r="E96" s="9">
        <v>0</v>
      </c>
    </row>
    <row r="97" spans="1:5" ht="38.25" x14ac:dyDescent="0.2">
      <c r="A97" t="s">
        <v>182</v>
      </c>
      <c r="B97" s="8" t="s">
        <v>183</v>
      </c>
      <c r="C97" s="13">
        <v>76894</v>
      </c>
      <c r="D97" s="9">
        <v>0</v>
      </c>
      <c r="E97" s="9">
        <v>0</v>
      </c>
    </row>
    <row r="98" spans="1:5" ht="38.25" x14ac:dyDescent="0.2">
      <c r="A98" t="s">
        <v>184</v>
      </c>
      <c r="B98" s="8" t="s">
        <v>185</v>
      </c>
      <c r="C98" s="9">
        <v>606060.6</v>
      </c>
      <c r="D98" s="9">
        <v>0</v>
      </c>
      <c r="E98" s="9">
        <v>0</v>
      </c>
    </row>
    <row r="99" spans="1:5" x14ac:dyDescent="0.2">
      <c r="A99" t="s">
        <v>186</v>
      </c>
      <c r="B99" s="8" t="s">
        <v>187</v>
      </c>
      <c r="C99" s="9">
        <v>60000</v>
      </c>
      <c r="D99" s="9">
        <v>100000</v>
      </c>
      <c r="E99" s="9">
        <v>100000</v>
      </c>
    </row>
    <row r="100" spans="1:5" ht="51" x14ac:dyDescent="0.2">
      <c r="A100" t="s">
        <v>188</v>
      </c>
      <c r="B100" s="8" t="s">
        <v>189</v>
      </c>
      <c r="C100" s="9">
        <v>102139.8</v>
      </c>
      <c r="D100" s="9">
        <v>0</v>
      </c>
      <c r="E100" s="9">
        <v>0</v>
      </c>
    </row>
    <row r="101" spans="1:5" x14ac:dyDescent="0.2">
      <c r="A101" t="s">
        <v>190</v>
      </c>
      <c r="B101" s="8" t="s">
        <v>191</v>
      </c>
      <c r="C101" s="9">
        <v>100000</v>
      </c>
      <c r="D101" s="9">
        <v>0</v>
      </c>
      <c r="E101" s="9">
        <v>0</v>
      </c>
    </row>
    <row r="102" spans="1:5" ht="25.5" x14ac:dyDescent="0.2">
      <c r="A102" t="s">
        <v>192</v>
      </c>
      <c r="B102" s="8" t="s">
        <v>193</v>
      </c>
      <c r="C102" s="9">
        <v>20000</v>
      </c>
      <c r="D102" s="9">
        <v>0</v>
      </c>
      <c r="E102" s="9">
        <v>0</v>
      </c>
    </row>
    <row r="103" spans="1:5" ht="25.5" x14ac:dyDescent="0.2">
      <c r="A103" t="s">
        <v>194</v>
      </c>
      <c r="B103" s="8" t="s">
        <v>195</v>
      </c>
      <c r="C103" s="9">
        <v>6000</v>
      </c>
      <c r="D103" s="9">
        <v>0</v>
      </c>
      <c r="E103" s="9">
        <v>0</v>
      </c>
    </row>
    <row r="104" spans="1:5" ht="63.75" x14ac:dyDescent="0.2">
      <c r="A104" t="s">
        <v>196</v>
      </c>
      <c r="B104" s="8" t="s">
        <v>197</v>
      </c>
      <c r="C104" s="9">
        <v>377757.1</v>
      </c>
      <c r="D104" s="9">
        <v>0</v>
      </c>
      <c r="E104" s="9">
        <v>0</v>
      </c>
    </row>
  </sheetData>
  <autoFilter ref="A6:E104"/>
  <mergeCells count="2">
    <mergeCell ref="C1:G1"/>
    <mergeCell ref="A3:E3"/>
  </mergeCells>
  <pageMargins left="0.39370080000000002" right="0.39370080000000002" top="0.39370080000000002" bottom="0.58740159999999997" header="0.3" footer="0.3"/>
  <pageSetup paperSize="9" scale="80" fitToHeight="0" orientation="portrait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2023-12-01T05:14:09Z</dcterms:modified>
</cp:coreProperties>
</file>